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c592b2d5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7f68c98f3c6741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0.0%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2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672404d2347a6" /><Relationship Type="http://schemas.openxmlformats.org/officeDocument/2006/relationships/theme" Target="/xl/theme/theme1.xml" Id="R3e7efc4452344698" /><Relationship Type="http://schemas.openxmlformats.org/officeDocument/2006/relationships/sharedStrings" Target="/xl/sharedStrings.xml" Id="R4b8f7832f109415f" /><Relationship Type="http://schemas.openxmlformats.org/officeDocument/2006/relationships/worksheet" Target="/xl/worksheets/sheet1.xml" Id="R7f68c98f3c6741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Suivi de production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Total enregistré (t)</x:v>
      </x:c>
      <x:c r="B6" s="21" t="n">
        <x:f>SUM(D10:D39)</x:f>
        <x:v>1395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Secteur</x:v>
      </x:c>
      <x:c r="C9" s="13" t="str">
        <x:v>Objectif (t)</x:v>
      </x:c>
      <x:c r="D9" s="13" t="str">
        <x:v>Réalisé (t)</x:v>
      </x:c>
      <x:c r="E9" s="13" t="str">
        <x:v>Écart (t)</x:v>
      </x:c>
      <x:c r="F9" s="13" t="str">
        <x:v>Réalisation</x:v>
      </x:c>
      <x:c r="G9" s="14" t="str">
        <x:v>Commentaire</x:v>
      </x:c>
    </x:row>
    <x:row r="10" ht="25" customHeight="1">
      <x:c r="A10" s="24" t="d">
        <x:v>2026-10-05T00:00:00.000Z</x:v>
      </x:c>
      <x:c r="B10" s="17" t="str">
        <x:v>Secteur A</x:v>
      </x:c>
      <x:c r="C10" s="17" t="n">
        <x:v>500</x:v>
      </x:c>
      <x:c r="D10" s="17" t="n">
        <x:v>460</x:v>
      </x:c>
      <x:c r="E10" s="21" t="n">
        <x:f>IF(COUNT(C10:D10)&lt;2,"",D10-C10)</x:f>
        <x:v>-40</x:v>
      </x:c>
      <x:c r="F10" s="26" t="n">
        <x:f>IF(COUNT(C10:D10)&lt;2,"",IF(C10&lt;=0,"",D10/C10))</x:f>
        <x:v>0.92</x:v>
      </x:c>
      <x:c r="G10" s="27" t="str">
        <x:v>Exemple</x:v>
      </x:c>
    </x:row>
    <x:row r="11" ht="25" customHeight="1">
      <x:c r="A11" s="25" t="d">
        <x:v>2026-10-06T00:00:00.000Z</x:v>
      </x:c>
      <x:c r="B11" s="18" t="str">
        <x:v>Secteur A</x:v>
      </x:c>
      <x:c r="C11" s="18" t="n">
        <x:v>500</x:v>
      </x:c>
      <x:c r="D11" s="18" t="n">
        <x:v>525</x:v>
      </x:c>
      <x:c r="E11" s="21" t="n">
        <x:f>IF(COUNT(C11:D11)&lt;2,"",D11-C11)</x:f>
        <x:v>25</x:v>
      </x:c>
      <x:c r="F11" s="26" t="n">
        <x:f>IF(COUNT(C11:D11)&lt;2,"",IF(C11&lt;=0,"",D11/C11))</x:f>
        <x:v>1.05</x:v>
      </x:c>
      <x:c r="G11" s="28" t="str"/>
    </x:row>
    <x:row r="12" ht="25" customHeight="1">
      <x:c r="A12" s="24" t="d">
        <x:v>2026-10-07T00:00:00.000Z</x:v>
      </x:c>
      <x:c r="B12" s="17" t="str">
        <x:v>Secteur B</x:v>
      </x:c>
      <x:c r="C12" s="17" t="n">
        <x:v>400</x:v>
      </x:c>
      <x:c r="D12" s="17" t="n">
        <x:v>410</x:v>
      </x:c>
      <x:c r="E12" s="21" t="n">
        <x:f>IF(COUNT(C12:D12)&lt;2,"",D12-C12)</x:f>
        <x:v>10</x:v>
      </x:c>
      <x:c r="F12" s="26" t="n">
        <x:f>IF(COUNT(C12:D12)&lt;2,"",IF(C12&lt;=0,"",D12/C12))</x:f>
        <x:v>1.025</x:v>
      </x:c>
      <x:c r="G12" s="27" t="str"/>
    </x:row>
    <x:row r="13" ht="25" customHeight="1">
      <x:c r="A13" s="25"/>
      <x:c r="B13" s="18"/>
      <x:c r="C13" s="18"/>
      <x:c r="D13" s="18"/>
      <x:c r="E13" s="21" t="str">
        <x:f>IF(COUNT(C13:D13)&lt;2,"",D13-C13)</x:f>
      </x:c>
      <x:c r="F13" s="26" t="str">
        <x:f>IF(COUNT(C13:D13)&lt;2,"",IF(C13&lt;=0,"",D13/C13))</x:f>
      </x:c>
      <x:c r="G13" s="28"/>
    </x:row>
    <x:row r="14" ht="25" customHeight="1">
      <x:c r="A14" s="24"/>
      <x:c r="B14" s="17"/>
      <x:c r="C14" s="17"/>
      <x:c r="D14" s="17"/>
      <x:c r="E14" s="21" t="str">
        <x:f>IF(COUNT(C14:D14)&lt;2,"",D14-C14)</x:f>
      </x:c>
      <x:c r="F14" s="26" t="str">
        <x:f>IF(COUNT(C14:D14)&lt;2,"",IF(C14&lt;=0,"",D14/C14))</x:f>
      </x:c>
      <x:c r="G14" s="27"/>
    </x:row>
    <x:row r="15" ht="25" customHeight="1">
      <x:c r="A15" s="25"/>
      <x:c r="B15" s="18"/>
      <x:c r="C15" s="18"/>
      <x:c r="D15" s="18"/>
      <x:c r="E15" s="21" t="str">
        <x:f>IF(COUNT(C15:D15)&lt;2,"",D15-C15)</x:f>
      </x:c>
      <x:c r="F15" s="26" t="str">
        <x:f>IF(COUNT(C15:D15)&lt;2,"",IF(C15&lt;=0,"",D15/C15))</x:f>
      </x:c>
      <x:c r="G15" s="28"/>
    </x:row>
    <x:row r="16" ht="25" customHeight="1">
      <x:c r="A16" s="24"/>
      <x:c r="B16" s="17"/>
      <x:c r="C16" s="17"/>
      <x:c r="D16" s="17"/>
      <x:c r="E16" s="21" t="str">
        <x:f>IF(COUNT(C16:D16)&lt;2,"",D16-C16)</x:f>
      </x:c>
      <x:c r="F16" s="26" t="str">
        <x:f>IF(COUNT(C16:D16)&lt;2,"",IF(C16&lt;=0,"",D16/C16))</x:f>
      </x:c>
      <x:c r="G16" s="27"/>
    </x:row>
    <x:row r="17" ht="25" customHeight="1">
      <x:c r="A17" s="25"/>
      <x:c r="B17" s="18"/>
      <x:c r="C17" s="18"/>
      <x:c r="D17" s="18"/>
      <x:c r="E17" s="21" t="str">
        <x:f>IF(COUNT(C17:D17)&lt;2,"",D17-C17)</x:f>
      </x:c>
      <x:c r="F17" s="26" t="str">
        <x:f>IF(COUNT(C17:D17)&lt;2,"",IF(C17&lt;=0,"",D17/C17))</x:f>
      </x:c>
      <x:c r="G17" s="28"/>
    </x:row>
    <x:row r="18" ht="25" customHeight="1">
      <x:c r="A18" s="24"/>
      <x:c r="B18" s="17"/>
      <x:c r="C18" s="17"/>
      <x:c r="D18" s="17"/>
      <x:c r="E18" s="21" t="str">
        <x:f>IF(COUNT(C18:D18)&lt;2,"",D18-C18)</x:f>
      </x:c>
      <x:c r="F18" s="26" t="str">
        <x:f>IF(COUNT(C18:D18)&lt;2,"",IF(C18&lt;=0,"",D18/C18))</x:f>
      </x:c>
      <x:c r="G18" s="27"/>
    </x:row>
    <x:row r="19" ht="25" customHeight="1">
      <x:c r="A19" s="25"/>
      <x:c r="B19" s="18"/>
      <x:c r="C19" s="18"/>
      <x:c r="D19" s="18"/>
      <x:c r="E19" s="21" t="str">
        <x:f>IF(COUNT(C19:D19)&lt;2,"",D19-C19)</x:f>
      </x:c>
      <x:c r="F19" s="26" t="str">
        <x:f>IF(COUNT(C19:D19)&lt;2,"",IF(C19&lt;=0,"",D19/C19))</x:f>
      </x:c>
      <x:c r="G19" s="28"/>
    </x:row>
    <x:row r="20" ht="25" customHeight="1">
      <x:c r="A20" s="24"/>
      <x:c r="B20" s="17"/>
      <x:c r="C20" s="17"/>
      <x:c r="D20" s="17"/>
      <x:c r="E20" s="21" t="str">
        <x:f>IF(COUNT(C20:D20)&lt;2,"",D20-C20)</x:f>
      </x:c>
      <x:c r="F20" s="26" t="str">
        <x:f>IF(COUNT(C20:D20)&lt;2,"",IF(C20&lt;=0,"",D20/C20))</x:f>
      </x:c>
      <x:c r="G20" s="27"/>
    </x:row>
    <x:row r="21" ht="25" customHeight="1">
      <x:c r="A21" s="25"/>
      <x:c r="B21" s="18"/>
      <x:c r="C21" s="18"/>
      <x:c r="D21" s="18"/>
      <x:c r="E21" s="21" t="str">
        <x:f>IF(COUNT(C21:D21)&lt;2,"",D21-C21)</x:f>
      </x:c>
      <x:c r="F21" s="26" t="str">
        <x:f>IF(COUNT(C21:D21)&lt;2,"",IF(C21&lt;=0,"",D21/C21))</x:f>
      </x:c>
      <x:c r="G21" s="28"/>
    </x:row>
    <x:row r="22" ht="25" customHeight="1">
      <x:c r="A22" s="24"/>
      <x:c r="B22" s="17"/>
      <x:c r="C22" s="17"/>
      <x:c r="D22" s="17"/>
      <x:c r="E22" s="21" t="str">
        <x:f>IF(COUNT(C22:D22)&lt;2,"",D22-C22)</x:f>
      </x:c>
      <x:c r="F22" s="26" t="str">
        <x:f>IF(COUNT(C22:D22)&lt;2,"",IF(C22&lt;=0,"",D22/C22))</x:f>
      </x:c>
      <x:c r="G22" s="27"/>
    </x:row>
    <x:row r="23" ht="25" customHeight="1">
      <x:c r="A23" s="25"/>
      <x:c r="B23" s="18"/>
      <x:c r="C23" s="18"/>
      <x:c r="D23" s="18"/>
      <x:c r="E23" s="21" t="str">
        <x:f>IF(COUNT(C23:D23)&lt;2,"",D23-C23)</x:f>
      </x:c>
      <x:c r="F23" s="26" t="str">
        <x:f>IF(COUNT(C23:D23)&lt;2,"",IF(C23&lt;=0,"",D23/C23))</x:f>
      </x:c>
      <x:c r="G23" s="28"/>
    </x:row>
    <x:row r="24" ht="25" customHeight="1">
      <x:c r="A24" s="24"/>
      <x:c r="B24" s="17"/>
      <x:c r="C24" s="17"/>
      <x:c r="D24" s="17"/>
      <x:c r="E24" s="21" t="str">
        <x:f>IF(COUNT(C24:D24)&lt;2,"",D24-C24)</x:f>
      </x:c>
      <x:c r="F24" s="26" t="str">
        <x:f>IF(COUNT(C24:D24)&lt;2,"",IF(C24&lt;=0,"",D24/C24))</x:f>
      </x:c>
      <x:c r="G24" s="27"/>
    </x:row>
    <x:row r="25" ht="25" customHeight="1">
      <x:c r="A25" s="25"/>
      <x:c r="B25" s="18"/>
      <x:c r="C25" s="18"/>
      <x:c r="D25" s="18"/>
      <x:c r="E25" s="21" t="str">
        <x:f>IF(COUNT(C25:D25)&lt;2,"",D25-C25)</x:f>
      </x:c>
      <x:c r="F25" s="26" t="str">
        <x:f>IF(COUNT(C25:D25)&lt;2,"",IF(C25&lt;=0,"",D25/C25))</x:f>
      </x:c>
      <x:c r="G25" s="28"/>
    </x:row>
    <x:row r="26" ht="25" customHeight="1">
      <x:c r="A26" s="24"/>
      <x:c r="B26" s="17"/>
      <x:c r="C26" s="17"/>
      <x:c r="D26" s="17"/>
      <x:c r="E26" s="21" t="str">
        <x:f>IF(COUNT(C26:D26)&lt;2,"",D26-C26)</x:f>
      </x:c>
      <x:c r="F26" s="26" t="str">
        <x:f>IF(COUNT(C26:D26)&lt;2,"",IF(C26&lt;=0,"",D26/C26))</x:f>
      </x:c>
      <x:c r="G26" s="27"/>
    </x:row>
    <x:row r="27" ht="25" customHeight="1">
      <x:c r="A27" s="25"/>
      <x:c r="B27" s="18"/>
      <x:c r="C27" s="18"/>
      <x:c r="D27" s="18"/>
      <x:c r="E27" s="21" t="str">
        <x:f>IF(COUNT(C27:D27)&lt;2,"",D27-C27)</x:f>
      </x:c>
      <x:c r="F27" s="26" t="str">
        <x:f>IF(COUNT(C27:D27)&lt;2,"",IF(C27&lt;=0,"",D27/C27))</x:f>
      </x:c>
      <x:c r="G27" s="28"/>
    </x:row>
    <x:row r="28" ht="25" customHeight="1">
      <x:c r="A28" s="24"/>
      <x:c r="B28" s="17"/>
      <x:c r="C28" s="17"/>
      <x:c r="D28" s="17"/>
      <x:c r="E28" s="21" t="str">
        <x:f>IF(COUNT(C28:D28)&lt;2,"",D28-C28)</x:f>
      </x:c>
      <x:c r="F28" s="26" t="str">
        <x:f>IF(COUNT(C28:D28)&lt;2,"",IF(C28&lt;=0,"",D28/C28))</x:f>
      </x:c>
      <x:c r="G28" s="27"/>
    </x:row>
    <x:row r="29" ht="25" customHeight="1">
      <x:c r="A29" s="25"/>
      <x:c r="B29" s="18"/>
      <x:c r="C29" s="18"/>
      <x:c r="D29" s="18"/>
      <x:c r="E29" s="21" t="str">
        <x:f>IF(COUNT(C29:D29)&lt;2,"",D29-C29)</x:f>
      </x:c>
      <x:c r="F29" s="26" t="str">
        <x:f>IF(COUNT(C29:D29)&lt;2,"",IF(C29&lt;=0,"",D29/C29))</x:f>
      </x:c>
      <x:c r="G29" s="28"/>
    </x:row>
    <x:row r="30" ht="25" customHeight="1">
      <x:c r="A30" s="24"/>
      <x:c r="B30" s="17"/>
      <x:c r="C30" s="17"/>
      <x:c r="D30" s="17"/>
      <x:c r="E30" s="21" t="str">
        <x:f>IF(COUNT(C30:D30)&lt;2,"",D30-C30)</x:f>
      </x:c>
      <x:c r="F30" s="26" t="str">
        <x:f>IF(COUNT(C30:D30)&lt;2,"",IF(C30&lt;=0,"",D30/C30))</x:f>
      </x:c>
      <x:c r="G30" s="27"/>
    </x:row>
    <x:row r="31" ht="25" customHeight="1">
      <x:c r="A31" s="25"/>
      <x:c r="B31" s="18"/>
      <x:c r="C31" s="18"/>
      <x:c r="D31" s="18"/>
      <x:c r="E31" s="21" t="str">
        <x:f>IF(COUNT(C31:D31)&lt;2,"",D31-C31)</x:f>
      </x:c>
      <x:c r="F31" s="26" t="str">
        <x:f>IF(COUNT(C31:D31)&lt;2,"",IF(C31&lt;=0,"",D31/C31))</x:f>
      </x:c>
      <x:c r="G31" s="28"/>
    </x:row>
    <x:row r="32" ht="25" customHeight="1">
      <x:c r="A32" s="24"/>
      <x:c r="B32" s="17"/>
      <x:c r="C32" s="17"/>
      <x:c r="D32" s="17"/>
      <x:c r="E32" s="21" t="str">
        <x:f>IF(COUNT(C32:D32)&lt;2,"",D32-C32)</x:f>
      </x:c>
      <x:c r="F32" s="26" t="str">
        <x:f>IF(COUNT(C32:D32)&lt;2,"",IF(C32&lt;=0,"",D32/C32))</x:f>
      </x:c>
      <x:c r="G32" s="27"/>
    </x:row>
    <x:row r="33" ht="25" customHeight="1">
      <x:c r="A33" s="25"/>
      <x:c r="B33" s="18"/>
      <x:c r="C33" s="18"/>
      <x:c r="D33" s="18"/>
      <x:c r="E33" s="21" t="str">
        <x:f>IF(COUNT(C33:D33)&lt;2,"",D33-C33)</x:f>
      </x:c>
      <x:c r="F33" s="26" t="str">
        <x:f>IF(COUNT(C33:D33)&lt;2,"",IF(C33&lt;=0,"",D33/C33))</x:f>
      </x:c>
      <x:c r="G33" s="28"/>
    </x:row>
    <x:row r="34" ht="25" customHeight="1">
      <x:c r="A34" s="24"/>
      <x:c r="B34" s="17"/>
      <x:c r="C34" s="17"/>
      <x:c r="D34" s="17"/>
      <x:c r="E34" s="21" t="str">
        <x:f>IF(COUNT(C34:D34)&lt;2,"",D34-C34)</x:f>
      </x:c>
      <x:c r="F34" s="26" t="str">
        <x:f>IF(COUNT(C34:D34)&lt;2,"",IF(C34&lt;=0,"",D34/C34))</x:f>
      </x:c>
      <x:c r="G34" s="27"/>
    </x:row>
    <x:row r="35" ht="25" customHeight="1">
      <x:c r="A35" s="25"/>
      <x:c r="B35" s="18"/>
      <x:c r="C35" s="18"/>
      <x:c r="D35" s="18"/>
      <x:c r="E35" s="21" t="str">
        <x:f>IF(COUNT(C35:D35)&lt;2,"",D35-C35)</x:f>
      </x:c>
      <x:c r="F35" s="26" t="str">
        <x:f>IF(COUNT(C35:D35)&lt;2,"",IF(C35&lt;=0,"",D35/C35))</x:f>
      </x:c>
      <x:c r="G35" s="28"/>
    </x:row>
    <x:row r="36" ht="25" customHeight="1">
      <x:c r="A36" s="24"/>
      <x:c r="B36" s="17"/>
      <x:c r="C36" s="17"/>
      <x:c r="D36" s="17"/>
      <x:c r="E36" s="21" t="str">
        <x:f>IF(COUNT(C36:D36)&lt;2,"",D36-C36)</x:f>
      </x:c>
      <x:c r="F36" s="26" t="str">
        <x:f>IF(COUNT(C36:D36)&lt;2,"",IF(C36&lt;=0,"",D36/C36))</x:f>
      </x:c>
      <x:c r="G36" s="27"/>
    </x:row>
    <x:row r="37" ht="25" customHeight="1">
      <x:c r="A37" s="25"/>
      <x:c r="B37" s="18"/>
      <x:c r="C37" s="18"/>
      <x:c r="D37" s="18"/>
      <x:c r="E37" s="21" t="str">
        <x:f>IF(COUNT(C37:D37)&lt;2,"",D37-C37)</x:f>
      </x:c>
      <x:c r="F37" s="26" t="str">
        <x:f>IF(COUNT(C37:D37)&lt;2,"",IF(C37&lt;=0,"",D37/C37))</x:f>
      </x:c>
      <x:c r="G37" s="28"/>
    </x:row>
    <x:row r="38" ht="25" customHeight="1">
      <x:c r="A38" s="24"/>
      <x:c r="B38" s="17"/>
      <x:c r="C38" s="17"/>
      <x:c r="D38" s="17"/>
      <x:c r="E38" s="21" t="str">
        <x:f>IF(COUNT(C38:D38)&lt;2,"",D38-C38)</x:f>
      </x:c>
      <x:c r="F38" s="26" t="str">
        <x:f>IF(COUNT(C38:D38)&lt;2,"",IF(C38&lt;=0,"",D38/C38))</x:f>
      </x:c>
      <x:c r="G38" s="27"/>
    </x:row>
    <x:row r="39" ht="25" customHeight="1">
      <x:c r="A39" s="25"/>
      <x:c r="B39" s="18"/>
      <x:c r="C39" s="18"/>
      <x:c r="D39" s="18"/>
      <x:c r="E39" s="21" t="str">
        <x:f>IF(COUNT(C39:D39)&lt;2,"",D39-C39)</x:f>
      </x:c>
      <x:c r="F39" s="26" t="str">
        <x:f>IF(COUNT(C39:D39)&lt;2,"",IF(C39&lt;=0,"",D39/C39))</x:f>
      </x:c>
      <x:c r="G39" s="28"/>
    </x:row>
  </x:sheetData>
  <x:pageMargins left="0.7" right="0.7" top="0.75" bottom="0.75" header="0.3" footer="0.3"/>
</x:worksheet>
</file>